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<sst xmlns="http://schemas.openxmlformats.org/spreadsheetml/2006/main" count="2261" uniqueCount="1725">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</sst>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2"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59" zoomScaleNormal="59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1721</v>
      </c>
      <c r="C2" s="1026"/>
      <c r="D2" s="1027"/>
      <c r="E2" s="517"/>
      <c r="F2" s="835">
        <v>121858220</v>
      </c>
      <c r="G2" s="861" t="s">
        <v>1322</v>
      </c>
      <c r="H2" s="518"/>
      <c r="I2" s="1028">
        <v>0</v>
      </c>
      <c r="J2" s="1029"/>
      <c r="K2" s="514"/>
      <c r="L2" s="1030" t="s">
        <v>1722</v>
      </c>
      <c r="M2" s="1031"/>
      <c r="N2" s="1032"/>
      <c r="O2" s="519"/>
      <c r="P2" s="666">
        <v>0</v>
      </c>
      <c r="Q2" s="670" t="s">
        <v>1723</v>
      </c>
      <c r="R2" s="672"/>
      <c r="S2" s="507" t="s">
        <v>1219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35" t="s">
        <v>1134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44957</v>
      </c>
      <c r="M6" s="517"/>
      <c r="N6" s="710" t="s">
        <v>1005</v>
      </c>
      <c r="O6" s="509"/>
      <c r="P6" s="837">
        <v>44957</v>
      </c>
      <c r="Q6" s="710" t="s">
        <v>1005</v>
      </c>
      <c r="R6" s="709"/>
      <c r="S6" s="1036">
        <v>2023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44957</v>
      </c>
      <c r="H9" s="517"/>
      <c r="I9" s="543">
        <v>2023</v>
      </c>
      <c r="J9" s="663">
        <v>44957</v>
      </c>
      <c r="K9" s="664"/>
      <c r="L9" s="662">
        <v>44957</v>
      </c>
      <c r="M9" s="664"/>
      <c r="N9" s="665">
        <v>44957</v>
      </c>
      <c r="O9" s="544"/>
      <c r="P9" s="683">
        <v>2023</v>
      </c>
      <c r="Q9" s="682">
        <v>44957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321220629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321220629</v>
      </c>
      <c r="O13" s="853"/>
      <c r="P13" s="883">
        <v>0</v>
      </c>
      <c r="Q13" s="884">
        <v>321220629</v>
      </c>
      <c r="R13" s="709"/>
      <c r="S13" s="974" t="s">
        <v>1136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1666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1667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2857111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2857111</v>
      </c>
      <c r="O16" s="853"/>
      <c r="P16" s="839">
        <v>0</v>
      </c>
      <c r="Q16" s="838">
        <v>2857111</v>
      </c>
      <c r="R16" s="709"/>
      <c r="S16" s="974" t="s">
        <v>1137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1138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1139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1141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1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1</v>
      </c>
      <c r="O20" s="853"/>
      <c r="P20" s="839">
        <v>0</v>
      </c>
      <c r="Q20" s="838">
        <v>1</v>
      </c>
      <c r="R20" s="709"/>
      <c r="S20" s="965" t="s">
        <v>1142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1143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34231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34231</v>
      </c>
      <c r="O22" s="853"/>
      <c r="P22" s="760">
        <v>0</v>
      </c>
      <c r="Q22" s="759">
        <v>34231</v>
      </c>
      <c r="R22" s="709"/>
      <c r="S22" s="998" t="s">
        <v>1669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324111972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324111972</v>
      </c>
      <c r="O23" s="853"/>
      <c r="P23" s="729">
        <v>0</v>
      </c>
      <c r="Q23" s="728">
        <v>324111972</v>
      </c>
      <c r="R23" s="709"/>
      <c r="S23" s="980" t="s">
        <v>1144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1145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1146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1147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1148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-281522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-281522</v>
      </c>
      <c r="O35" s="853"/>
      <c r="P35" s="729">
        <v>0</v>
      </c>
      <c r="Q35" s="728">
        <v>-281522</v>
      </c>
      <c r="R35" s="709"/>
      <c r="S35" s="980" t="s">
        <v>1149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1150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1153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1154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1155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1156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859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859</v>
      </c>
      <c r="O45" s="853"/>
      <c r="P45" s="760">
        <v>0</v>
      </c>
      <c r="Q45" s="759">
        <v>859</v>
      </c>
      <c r="R45" s="709"/>
      <c r="S45" s="998" t="s">
        <v>1157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859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859</v>
      </c>
      <c r="O46" s="853"/>
      <c r="P46" s="729">
        <v>0</v>
      </c>
      <c r="Q46" s="728">
        <v>859</v>
      </c>
      <c r="R46" s="709"/>
      <c r="S46" s="980" t="s">
        <v>1158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323831309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323831309</v>
      </c>
      <c r="O48" s="855"/>
      <c r="P48" s="753">
        <v>0</v>
      </c>
      <c r="Q48" s="752">
        <v>323831309</v>
      </c>
      <c r="R48" s="709"/>
      <c r="S48" s="995" t="s">
        <v>1159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1221566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1221566</v>
      </c>
      <c r="O51" s="853"/>
      <c r="P51" s="734">
        <v>0</v>
      </c>
      <c r="Q51" s="733">
        <v>1221566</v>
      </c>
      <c r="R51" s="709"/>
      <c r="S51" s="974" t="s">
        <v>1160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2195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2195</v>
      </c>
      <c r="O52" s="853"/>
      <c r="P52" s="760">
        <v>0</v>
      </c>
      <c r="Q52" s="759">
        <v>2195</v>
      </c>
      <c r="R52" s="709"/>
      <c r="S52" s="965" t="s">
        <v>1161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12638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12638</v>
      </c>
      <c r="O53" s="853"/>
      <c r="P53" s="760">
        <v>0</v>
      </c>
      <c r="Q53" s="759">
        <v>12638</v>
      </c>
      <c r="R53" s="709"/>
      <c r="S53" s="965" t="s">
        <v>1162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5204757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5204757</v>
      </c>
      <c r="O54" s="853"/>
      <c r="P54" s="760">
        <v>0</v>
      </c>
      <c r="Q54" s="759">
        <v>5204757</v>
      </c>
      <c r="R54" s="709"/>
      <c r="S54" s="965" t="s">
        <v>1163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1375685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1375685</v>
      </c>
      <c r="O55" s="853"/>
      <c r="P55" s="760">
        <v>0</v>
      </c>
      <c r="Q55" s="759">
        <v>1375685</v>
      </c>
      <c r="R55" s="709"/>
      <c r="S55" s="998" t="s">
        <v>1164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7816841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7816841</v>
      </c>
      <c r="O56" s="853"/>
      <c r="P56" s="756">
        <v>0</v>
      </c>
      <c r="Q56" s="755">
        <v>7816841</v>
      </c>
      <c r="R56" s="709"/>
      <c r="S56" s="980" t="s">
        <v>1165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1166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1167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1168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1169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1170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1171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1172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17103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17103</v>
      </c>
      <c r="O66" s="853"/>
      <c r="P66" s="760">
        <v>0</v>
      </c>
      <c r="Q66" s="759">
        <v>17103</v>
      </c>
      <c r="R66" s="709"/>
      <c r="S66" s="965" t="s">
        <v>1173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17103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17103</v>
      </c>
      <c r="O67" s="853"/>
      <c r="P67" s="756">
        <v>0</v>
      </c>
      <c r="Q67" s="755">
        <v>17103</v>
      </c>
      <c r="R67" s="709"/>
      <c r="S67" s="980" t="s">
        <v>1174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371325316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371325316</v>
      </c>
      <c r="O69" s="853"/>
      <c r="P69" s="734">
        <v>0</v>
      </c>
      <c r="Q69" s="733">
        <v>371325316</v>
      </c>
      <c r="R69" s="709"/>
      <c r="S69" s="974" t="s">
        <v>1175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1176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371325316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371325316</v>
      </c>
      <c r="O71" s="853"/>
      <c r="P71" s="756">
        <v>0</v>
      </c>
      <c r="Q71" s="755">
        <v>371325316</v>
      </c>
      <c r="R71" s="709"/>
      <c r="S71" s="980" t="s">
        <v>1177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1178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1179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1180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379159260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379159260</v>
      </c>
      <c r="O77" s="853"/>
      <c r="P77" s="763">
        <v>0</v>
      </c>
      <c r="Q77" s="761">
        <v>379159260</v>
      </c>
      <c r="R77" s="709"/>
      <c r="S77" s="983" t="s">
        <v>1181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174102175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174102175</v>
      </c>
      <c r="O79" s="853"/>
      <c r="P79" s="723">
        <v>0</v>
      </c>
      <c r="Q79" s="751">
        <v>174102175</v>
      </c>
      <c r="R79" s="709"/>
      <c r="S79" s="974" t="s">
        <v>1182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1183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174102175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174102175</v>
      </c>
      <c r="O81" s="853"/>
      <c r="P81" s="766">
        <v>0</v>
      </c>
      <c r="Q81" s="765">
        <v>174102175</v>
      </c>
      <c r="R81" s="709"/>
      <c r="S81" s="971" t="s">
        <v>1184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118774224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118774224</v>
      </c>
      <c r="O83" s="771"/>
      <c r="P83" s="768">
        <v>0</v>
      </c>
      <c r="Q83" s="769">
        <v>118774224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-118774224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-118774224</v>
      </c>
      <c r="O84" s="771"/>
      <c r="P84" s="772">
        <v>0</v>
      </c>
      <c r="Q84" s="773">
        <v>-118774224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1185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1186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1187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1188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1189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1190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1191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1192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1193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6219940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6219940</v>
      </c>
      <c r="O98" s="853"/>
      <c r="P98" s="760">
        <v>0</v>
      </c>
      <c r="Q98" s="759">
        <v>6219940</v>
      </c>
      <c r="R98" s="709"/>
      <c r="S98" s="965" t="s">
        <v>1194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6219940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6219940</v>
      </c>
      <c r="O99" s="853"/>
      <c r="P99" s="729">
        <v>0</v>
      </c>
      <c r="Q99" s="728">
        <v>6219940</v>
      </c>
      <c r="R99" s="709"/>
      <c r="S99" s="980" t="s">
        <v>1195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6219940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6219940</v>
      </c>
      <c r="O101" s="855"/>
      <c r="P101" s="753">
        <v>0</v>
      </c>
      <c r="Q101" s="752">
        <v>6219940</v>
      </c>
      <c r="R101" s="709"/>
      <c r="S101" s="995" t="s">
        <v>1196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1197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1198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1199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1200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1201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1202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1203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1204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1205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9868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9868</v>
      </c>
      <c r="O116" s="853"/>
      <c r="P116" s="734">
        <v>0</v>
      </c>
      <c r="Q116" s="733">
        <v>9868</v>
      </c>
      <c r="R116" s="709"/>
      <c r="S116" s="974" t="s">
        <v>1206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1207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9868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9868</v>
      </c>
      <c r="O118" s="853"/>
      <c r="P118" s="756">
        <v>0</v>
      </c>
      <c r="Q118" s="755">
        <v>9868</v>
      </c>
      <c r="R118" s="709"/>
      <c r="S118" s="980" t="s">
        <v>1208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9868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9868</v>
      </c>
      <c r="O120" s="853"/>
      <c r="P120" s="775">
        <v>0</v>
      </c>
      <c r="Q120" s="762">
        <v>9868</v>
      </c>
      <c r="R120" s="709"/>
      <c r="S120" s="983" t="s">
        <v>1209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1210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376498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376498</v>
      </c>
      <c r="O123" s="853"/>
      <c r="P123" s="760">
        <v>0</v>
      </c>
      <c r="Q123" s="759">
        <v>376498</v>
      </c>
      <c r="R123" s="709"/>
      <c r="S123" s="965" t="s">
        <v>1211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-11908623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-11908623</v>
      </c>
      <c r="O124" s="853"/>
      <c r="P124" s="760">
        <v>0</v>
      </c>
      <c r="Q124" s="759">
        <v>-11908623</v>
      </c>
      <c r="R124" s="709"/>
      <c r="S124" s="965" t="s">
        <v>1212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1670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1213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-11532125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-11532125</v>
      </c>
      <c r="O127" s="853"/>
      <c r="P127" s="766">
        <v>0</v>
      </c>
      <c r="Q127" s="765">
        <v>-11532125</v>
      </c>
      <c r="R127" s="709"/>
      <c r="S127" s="971" t="s">
        <v>1214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74" t="s">
        <v>1215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1216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220077316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220077316</v>
      </c>
      <c r="O131" s="853"/>
      <c r="P131" s="760">
        <v>0</v>
      </c>
      <c r="Q131" s="759">
        <v>220077316</v>
      </c>
      <c r="R131" s="709"/>
      <c r="S131" s="977" t="s">
        <v>1217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113471907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113471907</v>
      </c>
      <c r="O132" s="853"/>
      <c r="P132" s="779">
        <v>0</v>
      </c>
      <c r="Q132" s="780">
        <v>113471907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44978</v>
      </c>
      <c r="D134" s="557" t="s">
        <v>1119</v>
      </c>
      <c r="E134" s="517"/>
      <c r="F134" s="963"/>
      <c r="G134" s="963"/>
      <c r="H134" s="517"/>
      <c r="I134" s="625" t="s">
        <v>1120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35" dxfId="47" operator="notEqual" stopIfTrue="1">
      <formula>0</formula>
    </cfRule>
  </conditionalFormatting>
  <conditionalFormatting sqref="B133">
    <cfRule type="cellIs" priority="34" dxfId="48" operator="notEqual" stopIfTrue="1">
      <formula>0</formula>
    </cfRule>
    <cfRule type="cellIs" priority="26" dxfId="49" operator="equal">
      <formula>0</formula>
    </cfRule>
  </conditionalFormatting>
  <conditionalFormatting sqref="G2">
    <cfRule type="cellIs" priority="2" dxfId="50" operator="notEqual" stopIfTrue="1">
      <formula>0</formula>
    </cfRule>
    <cfRule type="cellIs" priority="3" dxfId="51" operator="equal" stopIfTrue="1">
      <formula>0</formula>
    </cfRule>
    <cfRule type="cellIs" priority="4" dxfId="52" operator="equal" stopIfTrue="1">
      <formula>0</formula>
    </cfRule>
    <cfRule type="cellIs" priority="33" dxfId="53" operator="equal">
      <formula>0</formula>
    </cfRule>
  </conditionalFormatting>
  <conditionalFormatting sqref="I2">
    <cfRule type="cellIs" priority="32" dxfId="53" operator="equal">
      <formula>0</formula>
    </cfRule>
  </conditionalFormatting>
  <conditionalFormatting sqref="I137:J138 N137:N138">
    <cfRule type="cellIs" priority="31" dxfId="54" operator="equal" stopIfTrue="1">
      <formula>"НЕРАВНЕНИЕ!"</formula>
    </cfRule>
  </conditionalFormatting>
  <conditionalFormatting sqref="L137:M138">
    <cfRule type="cellIs" priority="30" dxfId="54" operator="equal" stopIfTrue="1">
      <formula>"НЕРАВНЕНИЕ!"</formula>
    </cfRule>
  </conditionalFormatting>
  <conditionalFormatting sqref="I140:J141 N140:N141">
    <cfRule type="cellIs" priority="29" dxfId="54" operator="equal" stopIfTrue="1">
      <formula>"НЕРАВНЕНИЕ !"</formula>
    </cfRule>
  </conditionalFormatting>
  <conditionalFormatting sqref="L140:M141">
    <cfRule type="cellIs" priority="28" dxfId="54" operator="equal" stopIfTrue="1">
      <formula>"НЕРАВНЕНИЕ !"</formula>
    </cfRule>
  </conditionalFormatting>
  <conditionalFormatting sqref="I140:J141 L140:L141 N140:N141 F140:G141">
    <cfRule type="cellIs" priority="27" dxfId="54" operator="notEqual">
      <formula>0</formula>
    </cfRule>
  </conditionalFormatting>
  <conditionalFormatting sqref="I133:J133">
    <cfRule type="cellIs" priority="25" dxfId="47" operator="notEqual" stopIfTrue="1">
      <formula>0</formula>
    </cfRule>
  </conditionalFormatting>
  <conditionalFormatting sqref="L82">
    <cfRule type="cellIs" priority="20" dxfId="47" operator="notEqual" stopIfTrue="1">
      <formula>0</formula>
    </cfRule>
  </conditionalFormatting>
  <conditionalFormatting sqref="N82">
    <cfRule type="cellIs" priority="19" dxfId="47" operator="notEqual" stopIfTrue="1">
      <formula>0</formula>
    </cfRule>
  </conditionalFormatting>
  <conditionalFormatting sqref="L133">
    <cfRule type="cellIs" priority="24" dxfId="47" operator="notEqual" stopIfTrue="1">
      <formula>0</formula>
    </cfRule>
  </conditionalFormatting>
  <conditionalFormatting sqref="N133">
    <cfRule type="cellIs" priority="23" dxfId="47" operator="notEqual" stopIfTrue="1">
      <formula>0</formula>
    </cfRule>
  </conditionalFormatting>
  <conditionalFormatting sqref="F82:H82">
    <cfRule type="cellIs" priority="22" dxfId="47" operator="notEqual" stopIfTrue="1">
      <formula>0</formula>
    </cfRule>
  </conditionalFormatting>
  <conditionalFormatting sqref="I82:J82">
    <cfRule type="cellIs" priority="21" dxfId="47" operator="notEqual" stopIfTrue="1">
      <formula>0</formula>
    </cfRule>
  </conditionalFormatting>
  <conditionalFormatting sqref="B82">
    <cfRule type="cellIs" priority="17" dxfId="51" operator="equal">
      <formula>0</formula>
    </cfRule>
    <cfRule type="cellIs" priority="18" dxfId="48" operator="notEqual" stopIfTrue="1">
      <formula>0</formula>
    </cfRule>
  </conditionalFormatting>
  <conditionalFormatting sqref="P133:Q133">
    <cfRule type="cellIs" priority="16" dxfId="47" operator="notEqual" stopIfTrue="1">
      <formula>0</formula>
    </cfRule>
  </conditionalFormatting>
  <conditionalFormatting sqref="P140:Q141">
    <cfRule type="cellIs" priority="15" dxfId="54" operator="notEqual">
      <formula>0</formula>
    </cfRule>
  </conditionalFormatting>
  <conditionalFormatting sqref="P2">
    <cfRule type="cellIs" priority="10" dxfId="55" operator="equal" stopIfTrue="1">
      <formula>98</formula>
    </cfRule>
    <cfRule type="cellIs" priority="11" dxfId="56" operator="equal" stopIfTrue="1">
      <formula>96</formula>
    </cfRule>
    <cfRule type="cellIs" priority="12" dxfId="57" operator="equal" stopIfTrue="1">
      <formula>42</formula>
    </cfRule>
    <cfRule type="cellIs" priority="13" dxfId="58" operator="equal" stopIfTrue="1">
      <formula>97</formula>
    </cfRule>
    <cfRule type="cellIs" priority="14" dxfId="59" operator="equal" stopIfTrue="1">
      <formula>33</formula>
    </cfRule>
  </conditionalFormatting>
  <conditionalFormatting sqref="Q2">
    <cfRule type="cellIs" priority="5" dxfId="59" operator="equal" stopIfTrue="1">
      <formula>"Чужди средства"</formula>
    </cfRule>
    <cfRule type="cellIs" priority="6" dxfId="58" operator="equal" stopIfTrue="1">
      <formula>"СЕС - ДМП"</formula>
    </cfRule>
    <cfRule type="cellIs" priority="7" dxfId="57" operator="equal" stopIfTrue="1">
      <formula>"СЕС - РА"</formula>
    </cfRule>
    <cfRule type="cellIs" priority="8" dxfId="56" operator="equal" stopIfTrue="1">
      <formula>"СЕС - ДЕС"</formula>
    </cfRule>
    <cfRule type="cellIs" priority="9" dxfId="55" operator="equal" stopIfTrue="1">
      <formula>"СЕС - КСФ"</formula>
    </cfRule>
  </conditionalFormatting>
  <conditionalFormatting sqref="P82:Q82">
    <cfRule type="cellIs" priority="1" dxfId="47" operator="notEqual" stopIfTrue="1">
      <formula>0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1626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1645</v>
      </c>
      <c r="M63" s="1112" t="s">
        <v>1646</v>
      </c>
      <c r="N63" s="1112" t="s">
        <v>1647</v>
      </c>
      <c r="O63" s="1112" t="s">
        <v>1648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1624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1232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1229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1630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8">
        <f>$B$12</f>
        <v>0</v>
      </c>
      <c r="J19" s="1149"/>
      <c r="K19" s="1150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1232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1229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1230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1" t="s">
        <v>650</v>
      </c>
      <c r="K141" s="1152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8">
        <f>$B$12</f>
        <v>0</v>
      </c>
      <c r="J154" s="1149"/>
      <c r="K154" s="1150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2023-02-21T11:32:31Z</cp:lastPrinted>
  <dcterms:created xsi:type="dcterms:W3CDTF">1997-12-10T11:54:07Z</dcterms:created>
  <dcterms:modified xsi:type="dcterms:W3CDTF">2023-03-14T11:22:09Z</dcterms:modified>
  <cp:category/>
  <cp:version/>
  <cp:contentType/>
  <cp:contentStatus/>
</cp:coreProperties>
</file>