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<sst xmlns="http://schemas.openxmlformats.org/spreadsheetml/2006/main" count="2259" uniqueCount="1723">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</sst>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26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20"/>
      <name val="Times New Roman"/>
      <family val="1"/>
    </font>
    <font>
      <b/>
      <i/>
      <sz val="12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12"/>
      <color rgb="FF8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199" fillId="0" borderId="0" xfId="60" applyFill="1">
      <alignment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0" fontId="249" fillId="0" borderId="23" xfId="60" applyFont="1" applyFill="1" applyBorder="1">
      <alignment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99" fillId="0" borderId="23" xfId="60" applyFill="1" applyBorder="1">
      <alignment/>
      <protection/>
    </xf>
    <xf numFmtId="0" fontId="199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199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2" fillId="0" borderId="23" xfId="68" applyFont="1" applyFill="1" applyBorder="1">
      <alignment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2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251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1" fillId="0" borderId="23" xfId="58" applyNumberFormat="1" applyFont="1" applyFill="1" applyBorder="1" applyAlignment="1" quotePrefix="1">
      <alignment horizontal="center" vertical="center"/>
      <protection/>
    </xf>
    <xf numFmtId="0" fontId="6" fillId="0" borderId="23" xfId="58" applyFont="1" applyFill="1" applyBorder="1" applyAlignment="1">
      <alignment wrapText="1"/>
      <protection/>
    </xf>
    <xf numFmtId="49" fontId="251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49" fontId="210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2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0" fillId="0" borderId="23" xfId="58" applyNumberFormat="1" applyFont="1" applyFill="1" applyBorder="1" applyAlignment="1">
      <alignment horizontal="left"/>
      <protection/>
    </xf>
    <xf numFmtId="49" fontId="25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1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199" fillId="0" borderId="0" xfId="60" applyFill="1" quotePrefix="1">
      <alignment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6" fillId="0" borderId="23" xfId="58" applyFon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2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221" fillId="0" borderId="23" xfId="0" applyFont="1" applyFill="1" applyBorder="1" applyAlignment="1">
      <alignment/>
    </xf>
    <xf numFmtId="0" fontId="254" fillId="0" borderId="23" xfId="58" applyFont="1" applyFill="1" applyBorder="1">
      <alignment/>
      <protection/>
    </xf>
    <xf numFmtId="0" fontId="255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5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3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16" fillId="0" borderId="23" xfId="58" applyFont="1" applyFill="1" applyBorder="1" applyAlignment="1">
      <alignment horizontal="left"/>
      <protection/>
    </xf>
    <xf numFmtId="0" fontId="199" fillId="0" borderId="0" xfId="60" applyFill="1" applyBorder="1">
      <alignment/>
      <protection/>
    </xf>
    <xf numFmtId="14" fontId="249" fillId="0" borderId="23" xfId="60" applyNumberFormat="1" applyFont="1" applyFill="1" applyBorder="1" applyAlignment="1">
      <alignment horizontal="left"/>
      <protection/>
    </xf>
    <xf numFmtId="0" fontId="199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199" fillId="67" borderId="0" xfId="60" applyFill="1">
      <alignment/>
      <protection/>
    </xf>
    <xf numFmtId="0" fontId="199" fillId="67" borderId="0" xfId="60" applyFill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19" fillId="68" borderId="0" xfId="58" applyFont="1" applyFill="1" applyBorder="1">
      <alignment/>
      <protection/>
    </xf>
    <xf numFmtId="0" fontId="20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0" fillId="68" borderId="0" xfId="58" applyNumberFormat="1" applyFont="1" applyFill="1" applyBorder="1">
      <alignment/>
      <protection/>
    </xf>
    <xf numFmtId="49" fontId="20" fillId="68" borderId="23" xfId="58" applyNumberFormat="1" applyFont="1" applyFill="1" applyBorder="1" applyProtection="1">
      <alignment/>
      <protection locked="0"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56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6" fillId="43" borderId="86" xfId="58" applyFont="1" applyFill="1" applyBorder="1" applyAlignment="1" applyProtection="1">
      <alignment horizontal="left" vertical="center" wrapText="1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6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3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972" t="e">
        <f>#REF!</f>
        <v>#REF!</v>
      </c>
      <c r="C7" s="973"/>
      <c r="D7" s="973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974" t="e">
        <f>#REF!</f>
        <v>#REF!</v>
      </c>
      <c r="C9" s="975"/>
      <c r="D9" s="97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74" t="e">
        <f>#REF!</f>
        <v>#REF!</v>
      </c>
      <c r="C12" s="975"/>
      <c r="D12" s="975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980" t="s">
        <v>506</v>
      </c>
      <c r="D19" s="981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982" t="s">
        <v>705</v>
      </c>
      <c r="D20" s="983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062" t="s">
        <v>510</v>
      </c>
      <c r="D21" s="1023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976" t="s">
        <v>511</v>
      </c>
      <c r="D22" s="97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0" t="s">
        <v>512</v>
      </c>
      <c r="D23" s="97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78" t="s">
        <v>513</v>
      </c>
      <c r="D24" s="97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0" t="s">
        <v>924</v>
      </c>
      <c r="D25" s="97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0" t="s">
        <v>514</v>
      </c>
      <c r="D26" s="97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0" t="s">
        <v>706</v>
      </c>
      <c r="D27" s="97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0" t="s">
        <v>515</v>
      </c>
      <c r="D28" s="97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0" t="s">
        <v>516</v>
      </c>
      <c r="D29" s="97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0" t="s">
        <v>517</v>
      </c>
      <c r="D30" s="97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0" t="s">
        <v>518</v>
      </c>
      <c r="D31" s="97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0" t="s">
        <v>519</v>
      </c>
      <c r="D32" s="97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0" t="s">
        <v>520</v>
      </c>
      <c r="D33" s="97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0" t="s">
        <v>521</v>
      </c>
      <c r="D34" s="97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0" t="s">
        <v>522</v>
      </c>
      <c r="D35" s="97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84" t="s">
        <v>523</v>
      </c>
      <c r="D36" s="98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84" t="s">
        <v>299</v>
      </c>
      <c r="D37" s="98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0" t="s">
        <v>300</v>
      </c>
      <c r="D38" s="97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0" t="s">
        <v>527</v>
      </c>
      <c r="D39" s="97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0" t="s">
        <v>528</v>
      </c>
      <c r="D40" s="97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0" t="s">
        <v>529</v>
      </c>
      <c r="D41" s="97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0" t="s">
        <v>380</v>
      </c>
      <c r="D43" s="97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0" t="s">
        <v>381</v>
      </c>
      <c r="D44" s="97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970" t="s">
        <v>1</v>
      </c>
      <c r="D45" s="97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0" t="s">
        <v>2</v>
      </c>
      <c r="D46" s="97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0" t="s">
        <v>1632</v>
      </c>
      <c r="D47" s="97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1" t="s">
        <v>453</v>
      </c>
      <c r="D48" s="992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3" t="e">
        <f>$B$7</f>
        <v>#REF!</v>
      </c>
      <c r="C54" s="994"/>
      <c r="D54" s="99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6" t="e">
        <f>$B$9</f>
        <v>#REF!</v>
      </c>
      <c r="C56" s="987"/>
      <c r="D56" s="98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6" t="e">
        <f>$B$12</f>
        <v>#REF!</v>
      </c>
      <c r="C59" s="987"/>
      <c r="D59" s="987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002" t="s">
        <v>471</v>
      </c>
      <c r="D63" s="1003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988" t="s">
        <v>1651</v>
      </c>
      <c r="M63" s="988" t="s">
        <v>1652</v>
      </c>
      <c r="N63" s="988" t="s">
        <v>1653</v>
      </c>
      <c r="O63" s="988" t="s">
        <v>1654</v>
      </c>
    </row>
    <row r="64" spans="2:15" s="40" customFormat="1" ht="49.5" customHeight="1" thickBot="1">
      <c r="B64" s="81" t="s">
        <v>472</v>
      </c>
      <c r="C64" s="982" t="s">
        <v>707</v>
      </c>
      <c r="D64" s="999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989"/>
      <c r="M64" s="989"/>
      <c r="N64" s="995"/>
      <c r="O64" s="995"/>
    </row>
    <row r="65" spans="2:15" s="40" customFormat="1" ht="21.75" thickBot="1">
      <c r="B65" s="82"/>
      <c r="C65" s="1000" t="s">
        <v>385</v>
      </c>
      <c r="D65" s="1001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990"/>
      <c r="M65" s="990"/>
      <c r="N65" s="996"/>
      <c r="O65" s="996"/>
    </row>
    <row r="66" spans="1:15" s="50" customFormat="1" ht="34.5" customHeight="1">
      <c r="A66" s="57">
        <v>5</v>
      </c>
      <c r="B66" s="48">
        <v>100</v>
      </c>
      <c r="C66" s="1006" t="s">
        <v>386</v>
      </c>
      <c r="D66" s="100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84" t="s">
        <v>389</v>
      </c>
      <c r="D67" s="98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0" t="s">
        <v>579</v>
      </c>
      <c r="D68" s="97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78" t="s">
        <v>585</v>
      </c>
      <c r="D69" s="100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84" t="s">
        <v>586</v>
      </c>
      <c r="D70" s="98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4" t="s">
        <v>454</v>
      </c>
      <c r="D71" s="100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4" t="s">
        <v>741</v>
      </c>
      <c r="D72" s="100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4" t="s">
        <v>604</v>
      </c>
      <c r="D73" s="100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4" t="s">
        <v>606</v>
      </c>
      <c r="D74" s="100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997" t="s">
        <v>607</v>
      </c>
      <c r="D75" s="99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997" t="s">
        <v>608</v>
      </c>
      <c r="D76" s="99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997" t="s">
        <v>1630</v>
      </c>
      <c r="D77" s="99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4" t="s">
        <v>609</v>
      </c>
      <c r="D78" s="100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4" t="s">
        <v>618</v>
      </c>
      <c r="D80" s="100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4" t="s">
        <v>619</v>
      </c>
      <c r="D81" s="100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4" t="s">
        <v>620</v>
      </c>
      <c r="D82" s="100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4" t="s">
        <v>621</v>
      </c>
      <c r="D83" s="100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4" t="s">
        <v>1237</v>
      </c>
      <c r="D84" s="100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4" t="s">
        <v>1234</v>
      </c>
      <c r="D85" s="100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4" t="s">
        <v>1631</v>
      </c>
      <c r="D86" s="100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997" t="s">
        <v>630</v>
      </c>
      <c r="D87" s="99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4" t="s">
        <v>458</v>
      </c>
      <c r="D88" s="100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09" t="s">
        <v>631</v>
      </c>
      <c r="D89" s="101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09" t="s">
        <v>632</v>
      </c>
      <c r="D90" s="101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09" t="s">
        <v>191</v>
      </c>
      <c r="D91" s="101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09" t="s">
        <v>643</v>
      </c>
      <c r="D92" s="101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4" t="s">
        <v>644</v>
      </c>
      <c r="D93" s="100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3" t="s">
        <v>649</v>
      </c>
      <c r="D94" s="10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015" t="s">
        <v>653</v>
      </c>
      <c r="D95" s="10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17" t="s">
        <v>654</v>
      </c>
      <c r="D96" s="10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3" t="e">
        <f>$B$7</f>
        <v>#REF!</v>
      </c>
      <c r="C99" s="994"/>
      <c r="D99" s="99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986" t="e">
        <f>$B$9</f>
        <v>#REF!</v>
      </c>
      <c r="C101" s="987"/>
      <c r="D101" s="98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6" t="e">
        <f>$B$12</f>
        <v>#REF!</v>
      </c>
      <c r="C104" s="987"/>
      <c r="D104" s="987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18" t="s">
        <v>908</v>
      </c>
      <c r="D108" s="1019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020" t="s">
        <v>707</v>
      </c>
      <c r="D109" s="1021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022" t="s">
        <v>251</v>
      </c>
      <c r="D110" s="1023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024" t="s">
        <v>461</v>
      </c>
      <c r="D111" s="102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1" t="s">
        <v>909</v>
      </c>
      <c r="D112" s="101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0" t="s">
        <v>462</v>
      </c>
      <c r="D113" s="97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25" t="s">
        <v>758</v>
      </c>
      <c r="D114" s="102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06" t="s">
        <v>635</v>
      </c>
      <c r="D115" s="100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84" t="s">
        <v>636</v>
      </c>
      <c r="D116" s="98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4" t="s">
        <v>637</v>
      </c>
      <c r="D117" s="103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1" t="s">
        <v>638</v>
      </c>
      <c r="D118" s="99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29" t="s">
        <v>639</v>
      </c>
      <c r="D119" s="103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1" t="s">
        <v>254</v>
      </c>
      <c r="D121" s="99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1" t="s">
        <v>687</v>
      </c>
      <c r="D122" s="99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2" t="s">
        <v>640</v>
      </c>
      <c r="D123" s="103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38" t="s">
        <v>252</v>
      </c>
      <c r="D124" s="103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2" t="s">
        <v>253</v>
      </c>
      <c r="D125" s="102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036" t="s">
        <v>899</v>
      </c>
      <c r="D126" s="103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1" t="s">
        <v>900</v>
      </c>
      <c r="D127" s="101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0" t="s">
        <v>710</v>
      </c>
      <c r="D128" s="97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78" t="s">
        <v>641</v>
      </c>
      <c r="D129" s="97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78" t="s">
        <v>642</v>
      </c>
      <c r="D130" s="100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27" t="s">
        <v>0</v>
      </c>
      <c r="D131" s="102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38" t="s">
        <v>898</v>
      </c>
      <c r="D132" s="103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3" t="e">
        <f>$B$7</f>
        <v>#REF!</v>
      </c>
      <c r="C136" s="994"/>
      <c r="D136" s="99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986" t="e">
        <f>$B$9</f>
        <v>#REF!</v>
      </c>
      <c r="C138" s="987"/>
      <c r="D138" s="98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6" t="e">
        <f>$B$12</f>
        <v>#REF!</v>
      </c>
      <c r="C141" s="987"/>
      <c r="D141" s="987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3" t="e">
        <f>$B$7</f>
        <v>#REF!</v>
      </c>
      <c r="C152" s="994"/>
      <c r="D152" s="99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986" t="e">
        <f>$B$9</f>
        <v>#REF!</v>
      </c>
      <c r="C154" s="987"/>
      <c r="D154" s="98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6" t="e">
        <f>$B$12</f>
        <v>#REF!</v>
      </c>
      <c r="C157" s="987"/>
      <c r="D157" s="987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18" t="s">
        <v>684</v>
      </c>
      <c r="D161" s="983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982" t="s">
        <v>707</v>
      </c>
      <c r="D162" s="981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062" t="s">
        <v>685</v>
      </c>
      <c r="D163" s="1023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2" t="s">
        <v>902</v>
      </c>
      <c r="D164" s="100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4" t="s">
        <v>903</v>
      </c>
      <c r="D165" s="100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4" t="s">
        <v>1636</v>
      </c>
      <c r="D166" s="100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997" t="s">
        <v>904</v>
      </c>
      <c r="D167" s="99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0" t="s">
        <v>905</v>
      </c>
      <c r="D168" s="104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84" t="s">
        <v>711</v>
      </c>
      <c r="D169" s="98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78" t="s">
        <v>712</v>
      </c>
      <c r="D170" s="100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78" t="s">
        <v>101</v>
      </c>
      <c r="D171" s="100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0" t="s">
        <v>713</v>
      </c>
      <c r="D172" s="97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84" t="s">
        <v>102</v>
      </c>
      <c r="D173" s="98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84" t="s">
        <v>103</v>
      </c>
      <c r="D174" s="98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78" t="s">
        <v>264</v>
      </c>
      <c r="D175" s="100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78" t="s">
        <v>910</v>
      </c>
      <c r="D176" s="100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1" t="s">
        <v>759</v>
      </c>
      <c r="D177" s="99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84" t="s">
        <v>104</v>
      </c>
      <c r="D178" s="98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1" t="s">
        <v>911</v>
      </c>
      <c r="D179" s="103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3" t="s">
        <v>714</v>
      </c>
      <c r="D180" s="100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84" t="s">
        <v>715</v>
      </c>
      <c r="D181" s="98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3" t="s">
        <v>716</v>
      </c>
      <c r="D182" s="105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3" t="s">
        <v>717</v>
      </c>
      <c r="D183" s="100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3" t="s">
        <v>463</v>
      </c>
      <c r="D184" s="102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2" t="s">
        <v>930</v>
      </c>
      <c r="D185" s="98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3" t="e">
        <f>$B$7</f>
        <v>#REF!</v>
      </c>
      <c r="C189" s="994"/>
      <c r="D189" s="99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986" t="e">
        <f>$B$9</f>
        <v>#REF!</v>
      </c>
      <c r="C191" s="987"/>
      <c r="D191" s="98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6" t="e">
        <f>$B$12</f>
        <v>#REF!</v>
      </c>
      <c r="C194" s="987"/>
      <c r="D194" s="987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055" t="s">
        <v>718</v>
      </c>
      <c r="D198" s="981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983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050" t="s">
        <v>720</v>
      </c>
      <c r="D200" s="105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059" t="s">
        <v>722</v>
      </c>
      <c r="D201" s="106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059" t="s">
        <v>724</v>
      </c>
      <c r="D202" s="106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046" t="s">
        <v>726</v>
      </c>
      <c r="D203" s="104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048" t="s">
        <v>728</v>
      </c>
      <c r="D204" s="104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061" t="s">
        <v>730</v>
      </c>
      <c r="D205" s="106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044" t="s">
        <v>732</v>
      </c>
      <c r="D206" s="104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044" t="s">
        <v>734</v>
      </c>
      <c r="D207" s="104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057" t="s">
        <v>736</v>
      </c>
      <c r="D208" s="105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737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T1" sqref="A1:T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1663</v>
      </c>
      <c r="I2" s="10"/>
    </row>
    <row r="3" spans="1:9" ht="12.75">
      <c r="A3" s="10" t="s">
        <v>692</v>
      </c>
      <c r="B3" s="10" t="s">
        <v>1699</v>
      </c>
      <c r="I3" s="10"/>
    </row>
    <row r="4" spans="1:9" ht="15.75">
      <c r="A4" s="10" t="s">
        <v>693</v>
      </c>
      <c r="B4" s="10" t="s">
        <v>1664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1700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064">
        <f>$B$7</f>
        <v>0</v>
      </c>
      <c r="J14" s="1065"/>
      <c r="K14" s="1065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066">
        <f>$B$9</f>
        <v>0</v>
      </c>
      <c r="J16" s="1067"/>
      <c r="K16" s="1068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069">
        <f>$B$12</f>
        <v>0</v>
      </c>
      <c r="J19" s="1070"/>
      <c r="K19" s="1071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076" t="s">
        <v>386</v>
      </c>
      <c r="K30" s="1077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073" t="s">
        <v>389</v>
      </c>
      <c r="K33" s="1073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075" t="s">
        <v>579</v>
      </c>
      <c r="K39" s="1075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080" t="s">
        <v>698</v>
      </c>
      <c r="K47" s="1081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073" t="s">
        <v>586</v>
      </c>
      <c r="K48" s="1073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072" t="s">
        <v>454</v>
      </c>
      <c r="K66" s="1072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072" t="s">
        <v>741</v>
      </c>
      <c r="K70" s="1072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072" t="s">
        <v>604</v>
      </c>
      <c r="K76" s="1072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072" t="s">
        <v>606</v>
      </c>
      <c r="K79" s="1082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078" t="s">
        <v>607</v>
      </c>
      <c r="K80" s="1077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078" t="s">
        <v>608</v>
      </c>
      <c r="K81" s="1077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078" t="s">
        <v>1233</v>
      </c>
      <c r="K82" s="1077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072" t="s">
        <v>609</v>
      </c>
      <c r="K83" s="1072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1701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1714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1715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072" t="s">
        <v>618</v>
      </c>
      <c r="K98" s="1072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072" t="s">
        <v>619</v>
      </c>
      <c r="K99" s="1072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072" t="s">
        <v>620</v>
      </c>
      <c r="K100" s="1072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072" t="s">
        <v>621</v>
      </c>
      <c r="K101" s="1072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072" t="s">
        <v>1237</v>
      </c>
      <c r="K108" s="1072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072" t="s">
        <v>1234</v>
      </c>
      <c r="K112" s="1072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072" t="s">
        <v>1235</v>
      </c>
      <c r="K113" s="1072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078" t="s">
        <v>630</v>
      </c>
      <c r="K114" s="1077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072" t="s">
        <v>458</v>
      </c>
      <c r="K115" s="1072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074" t="s">
        <v>631</v>
      </c>
      <c r="K118" s="1074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074" t="s">
        <v>632</v>
      </c>
      <c r="K119" s="1074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074" t="s">
        <v>191</v>
      </c>
      <c r="K127" s="1074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074" t="s">
        <v>643</v>
      </c>
      <c r="K130" s="1074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072" t="s">
        <v>644</v>
      </c>
      <c r="K131" s="1072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083" t="s">
        <v>943</v>
      </c>
      <c r="K136" s="1084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085" t="s">
        <v>653</v>
      </c>
      <c r="K141" s="1086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064">
        <f>$B$7</f>
        <v>0</v>
      </c>
      <c r="J149" s="1065"/>
      <c r="K149" s="1065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066">
        <f>$B$9</f>
        <v>0</v>
      </c>
      <c r="J151" s="1067"/>
      <c r="K151" s="1068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069">
        <f>$B$12</f>
        <v>0</v>
      </c>
      <c r="J154" s="1070"/>
      <c r="K154" s="1071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1668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1716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1717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1718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1665</v>
      </c>
      <c r="K182" s="439" t="s">
        <v>1671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1666</v>
      </c>
      <c r="K183" s="869" t="s">
        <v>1669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1667</v>
      </c>
      <c r="K184" s="870" t="s">
        <v>1670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079" t="s">
        <v>250</v>
      </c>
      <c r="J186" s="1079"/>
      <c r="K186" s="1079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55" operator="equal" stopIfTrue="1">
      <formula>98</formula>
    </cfRule>
    <cfRule type="cellIs" priority="37" dxfId="56" operator="equal" stopIfTrue="1">
      <formula>96</formula>
    </cfRule>
    <cfRule type="cellIs" priority="38" dxfId="57" operator="equal" stopIfTrue="1">
      <formula>42</formula>
    </cfRule>
    <cfRule type="cellIs" priority="39" dxfId="58" operator="equal" stopIfTrue="1">
      <formula>97</formula>
    </cfRule>
    <cfRule type="cellIs" priority="40" dxfId="59" operator="equal" stopIfTrue="1">
      <formula>33</formula>
    </cfRule>
  </conditionalFormatting>
  <conditionalFormatting sqref="K145">
    <cfRule type="cellIs" priority="25" dxfId="60" operator="equal" stopIfTrue="1">
      <formula>0</formula>
    </cfRule>
  </conditionalFormatting>
  <conditionalFormatting sqref="M19">
    <cfRule type="cellIs" priority="24" dxfId="61" operator="equal" stopIfTrue="1">
      <formula>0</formula>
    </cfRule>
  </conditionalFormatting>
  <conditionalFormatting sqref="M154">
    <cfRule type="cellIs" priority="23" dxfId="61" operator="equal" stopIfTrue="1">
      <formula>0</formula>
    </cfRule>
  </conditionalFormatting>
  <conditionalFormatting sqref="K28">
    <cfRule type="cellIs" priority="22" dxfId="47" operator="notEqual" stopIfTrue="1">
      <formula>"ИЗБЕРЕТЕ ДЕЙНОСТ"</formula>
    </cfRule>
  </conditionalFormatting>
  <conditionalFormatting sqref="J28">
    <cfRule type="cellIs" priority="21" dxfId="47" operator="notEqual" stopIfTrue="1">
      <formula>0</formula>
    </cfRule>
  </conditionalFormatting>
  <conditionalFormatting sqref="L21">
    <cfRule type="cellIs" priority="6" dxfId="55" operator="equal" stopIfTrue="1">
      <formula>98</formula>
    </cfRule>
    <cfRule type="cellIs" priority="7" dxfId="56" operator="equal" stopIfTrue="1">
      <formula>96</formula>
    </cfRule>
    <cfRule type="cellIs" priority="8" dxfId="57" operator="equal" stopIfTrue="1">
      <formula>42</formula>
    </cfRule>
    <cfRule type="cellIs" priority="9" dxfId="58" operator="equal" stopIfTrue="1">
      <formula>97</formula>
    </cfRule>
    <cfRule type="cellIs" priority="10" dxfId="59" operator="equal" stopIfTrue="1">
      <formula>33</formula>
    </cfRule>
  </conditionalFormatting>
  <conditionalFormatting sqref="M21">
    <cfRule type="cellIs" priority="1" dxfId="59" operator="equal" stopIfTrue="1">
      <formula>"ЧУЖДИ СРЕДСТВА"</formula>
    </cfRule>
    <cfRule type="cellIs" priority="2" dxfId="58" operator="equal" stopIfTrue="1">
      <formula>"СЕС - ДМП"</formula>
    </cfRule>
    <cfRule type="cellIs" priority="3" dxfId="57" operator="equal" stopIfTrue="1">
      <formula>"СЕС - РА"</formula>
    </cfRule>
    <cfRule type="cellIs" priority="4" dxfId="56" operator="equal" stopIfTrue="1">
      <formula>"СЕС - ДЕС"</formula>
    </cfRule>
    <cfRule type="cellIs" priority="5" dxfId="5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1685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1686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1687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1688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1704</v>
      </c>
      <c r="C162" s="885">
        <v>5561</v>
      </c>
      <c r="E162" s="887"/>
    </row>
    <row r="163" spans="1:5" ht="15.75">
      <c r="A163" s="885">
        <v>5562</v>
      </c>
      <c r="B163" s="900" t="s">
        <v>1705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1713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1702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1703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1681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1710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1706</v>
      </c>
      <c r="B403" s="909" t="s">
        <v>1707</v>
      </c>
      <c r="C403" s="922" t="s">
        <v>275</v>
      </c>
      <c r="D403" s="923"/>
      <c r="E403" s="924"/>
    </row>
    <row r="404" spans="1:5" ht="18">
      <c r="A404" s="932" t="s">
        <v>1708</v>
      </c>
      <c r="B404" s="930" t="s">
        <v>1709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1711</v>
      </c>
      <c r="B410" s="936" t="s">
        <v>1712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1684</v>
      </c>
      <c r="B412" s="936" t="s">
        <v>1683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1682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1693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1694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1692</v>
      </c>
      <c r="B421" s="904" t="s">
        <v>1691</v>
      </c>
      <c r="C421" s="922"/>
      <c r="D421" s="923"/>
      <c r="E421" s="924"/>
    </row>
    <row r="422" spans="1:5" ht="18">
      <c r="A422" s="933" t="s">
        <v>1672</v>
      </c>
      <c r="B422" s="909" t="s">
        <v>1680</v>
      </c>
      <c r="C422" s="922"/>
      <c r="D422" s="923"/>
      <c r="E422" s="924"/>
    </row>
    <row r="423" spans="1:5" ht="18">
      <c r="A423" s="933" t="s">
        <v>1689</v>
      </c>
      <c r="B423" s="909" t="s">
        <v>1690</v>
      </c>
      <c r="C423" s="922"/>
      <c r="D423" s="923"/>
      <c r="E423" s="924"/>
    </row>
    <row r="424" spans="1:5" ht="18">
      <c r="A424" s="933" t="s">
        <v>1697</v>
      </c>
      <c r="B424" s="909" t="s">
        <v>1698</v>
      </c>
      <c r="C424" s="922"/>
      <c r="D424" s="923"/>
      <c r="E424" s="924"/>
    </row>
    <row r="425" spans="1:5" ht="18">
      <c r="A425" s="933"/>
      <c r="B425" s="938" t="s">
        <v>1695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1696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A1" sqref="A1:IV9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1153" t="s">
        <v>1719</v>
      </c>
      <c r="C2" s="1154"/>
      <c r="D2" s="1155"/>
      <c r="E2" s="518"/>
      <c r="F2" s="836">
        <v>121858220</v>
      </c>
      <c r="G2" s="862" t="s">
        <v>1328</v>
      </c>
      <c r="H2" s="519"/>
      <c r="I2" s="1156">
        <v>0</v>
      </c>
      <c r="J2" s="1157"/>
      <c r="K2" s="515"/>
      <c r="L2" s="1158" t="s">
        <v>1720</v>
      </c>
      <c r="M2" s="1159"/>
      <c r="N2" s="1160"/>
      <c r="O2" s="520"/>
      <c r="P2" s="667">
        <v>33</v>
      </c>
      <c r="Q2" s="671" t="s">
        <v>1721</v>
      </c>
      <c r="R2" s="673"/>
      <c r="S2" s="508" t="s">
        <v>1224</v>
      </c>
      <c r="T2" s="1161">
        <v>0</v>
      </c>
      <c r="U2" s="1162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1163" t="s">
        <v>1139</v>
      </c>
      <c r="T4" s="1163"/>
      <c r="U4" s="1163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44439</v>
      </c>
      <c r="M6" s="518"/>
      <c r="N6" s="711" t="s">
        <v>1010</v>
      </c>
      <c r="O6" s="510"/>
      <c r="P6" s="838">
        <v>44439</v>
      </c>
      <c r="Q6" s="711" t="s">
        <v>1010</v>
      </c>
      <c r="R6" s="710"/>
      <c r="S6" s="1164">
        <v>2021</v>
      </c>
      <c r="T6" s="1164"/>
      <c r="U6" s="1164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1141" t="s">
        <v>945</v>
      </c>
      <c r="T8" s="1142"/>
      <c r="U8" s="1143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44439</v>
      </c>
      <c r="H9" s="518"/>
      <c r="I9" s="544">
        <v>2021</v>
      </c>
      <c r="J9" s="664">
        <v>44439</v>
      </c>
      <c r="K9" s="665"/>
      <c r="L9" s="663">
        <v>44439</v>
      </c>
      <c r="M9" s="665"/>
      <c r="N9" s="666">
        <v>44439</v>
      </c>
      <c r="O9" s="545"/>
      <c r="P9" s="684">
        <v>2021</v>
      </c>
      <c r="Q9" s="683">
        <v>44439</v>
      </c>
      <c r="R9" s="710"/>
      <c r="S9" s="1144" t="s">
        <v>944</v>
      </c>
      <c r="T9" s="1145"/>
      <c r="U9" s="1146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1099" t="s">
        <v>1141</v>
      </c>
      <c r="T13" s="1100"/>
      <c r="U13" s="1101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1676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1147" t="s">
        <v>1674</v>
      </c>
      <c r="T14" s="1148"/>
      <c r="U14" s="1149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1673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1150" t="s">
        <v>1675</v>
      </c>
      <c r="T15" s="1151"/>
      <c r="U15" s="1152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1099" t="s">
        <v>1142</v>
      </c>
      <c r="T16" s="1100"/>
      <c r="U16" s="1101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1087" t="s">
        <v>1143</v>
      </c>
      <c r="T17" s="1088"/>
      <c r="U17" s="1089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1087" t="s">
        <v>1144</v>
      </c>
      <c r="T18" s="1088"/>
      <c r="U18" s="1089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1087" t="s">
        <v>1146</v>
      </c>
      <c r="T19" s="1088"/>
      <c r="U19" s="1089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1087" t="s">
        <v>1147</v>
      </c>
      <c r="T20" s="1088"/>
      <c r="U20" s="1089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1087" t="s">
        <v>1148</v>
      </c>
      <c r="T21" s="1088"/>
      <c r="U21" s="1089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1126" t="s">
        <v>1677</v>
      </c>
      <c r="T22" s="1127"/>
      <c r="U22" s="1128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1111" t="s">
        <v>1149</v>
      </c>
      <c r="T23" s="1112"/>
      <c r="U23" s="1113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1099" t="s">
        <v>1150</v>
      </c>
      <c r="T25" s="1100"/>
      <c r="U25" s="1101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1087" t="s">
        <v>1151</v>
      </c>
      <c r="T26" s="1088"/>
      <c r="U26" s="1089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126" t="s">
        <v>1152</v>
      </c>
      <c r="T27" s="1127"/>
      <c r="U27" s="1128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1111" t="s">
        <v>1153</v>
      </c>
      <c r="T28" s="1112"/>
      <c r="U28" s="1113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1111" t="s">
        <v>1154</v>
      </c>
      <c r="T35" s="1112"/>
      <c r="U35" s="1113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132" t="s">
        <v>1155</v>
      </c>
      <c r="T36" s="1133"/>
      <c r="U36" s="1134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135" t="s">
        <v>1156</v>
      </c>
      <c r="T37" s="1136"/>
      <c r="U37" s="1137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138" t="s">
        <v>1157</v>
      </c>
      <c r="T38" s="1139"/>
      <c r="U38" s="1140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1111" t="s">
        <v>1158</v>
      </c>
      <c r="T40" s="1112"/>
      <c r="U40" s="1113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0</v>
      </c>
      <c r="K42" s="725"/>
      <c r="L42" s="752">
        <v>0</v>
      </c>
      <c r="M42" s="725"/>
      <c r="N42" s="726">
        <v>0</v>
      </c>
      <c r="O42" s="854"/>
      <c r="P42" s="724">
        <v>0</v>
      </c>
      <c r="Q42" s="752">
        <v>0</v>
      </c>
      <c r="R42" s="710"/>
      <c r="S42" s="1099" t="s">
        <v>1159</v>
      </c>
      <c r="T42" s="1100"/>
      <c r="U42" s="1101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1087" t="s">
        <v>1160</v>
      </c>
      <c r="T43" s="1088"/>
      <c r="U43" s="1089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1087" t="s">
        <v>1161</v>
      </c>
      <c r="T44" s="1088"/>
      <c r="U44" s="1089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1126" t="s">
        <v>1162</v>
      </c>
      <c r="T45" s="1127"/>
      <c r="U45" s="1128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0</v>
      </c>
      <c r="J46" s="729">
        <v>0</v>
      </c>
      <c r="K46" s="725"/>
      <c r="L46" s="729">
        <v>0</v>
      </c>
      <c r="M46" s="725"/>
      <c r="N46" s="731">
        <v>0</v>
      </c>
      <c r="O46" s="854"/>
      <c r="P46" s="730">
        <v>0</v>
      </c>
      <c r="Q46" s="729">
        <v>0</v>
      </c>
      <c r="R46" s="710"/>
      <c r="S46" s="1111" t="s">
        <v>1163</v>
      </c>
      <c r="T46" s="1112"/>
      <c r="U46" s="1113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0</v>
      </c>
      <c r="J48" s="753">
        <v>0</v>
      </c>
      <c r="K48" s="725"/>
      <c r="L48" s="753">
        <v>0</v>
      </c>
      <c r="M48" s="725"/>
      <c r="N48" s="755">
        <v>0</v>
      </c>
      <c r="O48" s="856"/>
      <c r="P48" s="754">
        <v>0</v>
      </c>
      <c r="Q48" s="753">
        <v>0</v>
      </c>
      <c r="R48" s="710"/>
      <c r="S48" s="1123" t="s">
        <v>1164</v>
      </c>
      <c r="T48" s="1124"/>
      <c r="U48" s="1125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0</v>
      </c>
      <c r="J51" s="734">
        <v>0</v>
      </c>
      <c r="K51" s="725"/>
      <c r="L51" s="734">
        <v>0</v>
      </c>
      <c r="M51" s="725"/>
      <c r="N51" s="736">
        <v>0</v>
      </c>
      <c r="O51" s="854"/>
      <c r="P51" s="735">
        <v>0</v>
      </c>
      <c r="Q51" s="734">
        <v>0</v>
      </c>
      <c r="R51" s="710"/>
      <c r="S51" s="1099" t="s">
        <v>1165</v>
      </c>
      <c r="T51" s="1100"/>
      <c r="U51" s="1101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1087" t="s">
        <v>1166</v>
      </c>
      <c r="T52" s="1088"/>
      <c r="U52" s="1089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1087" t="s">
        <v>1167</v>
      </c>
      <c r="T53" s="1088"/>
      <c r="U53" s="1089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0</v>
      </c>
      <c r="J54" s="760">
        <v>0</v>
      </c>
      <c r="K54" s="725"/>
      <c r="L54" s="760">
        <v>0</v>
      </c>
      <c r="M54" s="725"/>
      <c r="N54" s="728">
        <v>0</v>
      </c>
      <c r="O54" s="854"/>
      <c r="P54" s="761">
        <v>0</v>
      </c>
      <c r="Q54" s="760">
        <v>0</v>
      </c>
      <c r="R54" s="710"/>
      <c r="S54" s="1087" t="s">
        <v>1168</v>
      </c>
      <c r="T54" s="1088"/>
      <c r="U54" s="1089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0</v>
      </c>
      <c r="J55" s="760">
        <v>0</v>
      </c>
      <c r="K55" s="725"/>
      <c r="L55" s="760">
        <v>0</v>
      </c>
      <c r="M55" s="725"/>
      <c r="N55" s="728">
        <v>0</v>
      </c>
      <c r="O55" s="854"/>
      <c r="P55" s="761">
        <v>0</v>
      </c>
      <c r="Q55" s="760">
        <v>0</v>
      </c>
      <c r="R55" s="710"/>
      <c r="S55" s="1126" t="s">
        <v>1169</v>
      </c>
      <c r="T55" s="1127"/>
      <c r="U55" s="1128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0</v>
      </c>
      <c r="J56" s="756">
        <v>0</v>
      </c>
      <c r="K56" s="725"/>
      <c r="L56" s="756">
        <v>0</v>
      </c>
      <c r="M56" s="725"/>
      <c r="N56" s="758">
        <v>0</v>
      </c>
      <c r="O56" s="854"/>
      <c r="P56" s="757">
        <v>0</v>
      </c>
      <c r="Q56" s="756">
        <v>0</v>
      </c>
      <c r="R56" s="710"/>
      <c r="S56" s="1111" t="s">
        <v>1170</v>
      </c>
      <c r="T56" s="1112"/>
      <c r="U56" s="1113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1099" t="s">
        <v>1171</v>
      </c>
      <c r="T58" s="1100"/>
      <c r="U58" s="1101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1087" t="s">
        <v>1172</v>
      </c>
      <c r="T59" s="1088"/>
      <c r="U59" s="1089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1087" t="s">
        <v>1173</v>
      </c>
      <c r="T60" s="1088"/>
      <c r="U60" s="1089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126" t="s">
        <v>1174</v>
      </c>
      <c r="T61" s="1127"/>
      <c r="U61" s="1128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67" t="s">
        <v>1175</v>
      </c>
      <c r="T62" s="968"/>
      <c r="U62" s="96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1111" t="s">
        <v>1176</v>
      </c>
      <c r="T63" s="1112"/>
      <c r="U63" s="1113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1099" t="s">
        <v>1177</v>
      </c>
      <c r="T65" s="1100"/>
      <c r="U65" s="1101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1087" t="s">
        <v>1178</v>
      </c>
      <c r="T66" s="1088"/>
      <c r="U66" s="1089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1111" t="s">
        <v>1179</v>
      </c>
      <c r="T67" s="1112"/>
      <c r="U67" s="1113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1099" t="s">
        <v>1180</v>
      </c>
      <c r="T69" s="1100"/>
      <c r="U69" s="1101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1087" t="s">
        <v>1181</v>
      </c>
      <c r="T70" s="1088"/>
      <c r="U70" s="1089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1111" t="s">
        <v>1182</v>
      </c>
      <c r="T71" s="1112"/>
      <c r="U71" s="1113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1099" t="s">
        <v>1183</v>
      </c>
      <c r="T73" s="1100"/>
      <c r="U73" s="1101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1087" t="s">
        <v>1184</v>
      </c>
      <c r="T74" s="1088"/>
      <c r="U74" s="1089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1111" t="s">
        <v>1185</v>
      </c>
      <c r="T75" s="1112"/>
      <c r="U75" s="1113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0</v>
      </c>
      <c r="J77" s="763">
        <v>0</v>
      </c>
      <c r="K77" s="725"/>
      <c r="L77" s="763">
        <v>0</v>
      </c>
      <c r="M77" s="725"/>
      <c r="N77" s="765">
        <v>0</v>
      </c>
      <c r="O77" s="854"/>
      <c r="P77" s="764">
        <v>0</v>
      </c>
      <c r="Q77" s="762">
        <v>0</v>
      </c>
      <c r="R77" s="710"/>
      <c r="S77" s="1114" t="s">
        <v>1186</v>
      </c>
      <c r="T77" s="1115"/>
      <c r="U77" s="1116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0</v>
      </c>
      <c r="J79" s="752">
        <v>0</v>
      </c>
      <c r="K79" s="725"/>
      <c r="L79" s="752">
        <v>0</v>
      </c>
      <c r="M79" s="725"/>
      <c r="N79" s="726">
        <v>0</v>
      </c>
      <c r="O79" s="854"/>
      <c r="P79" s="724">
        <v>0</v>
      </c>
      <c r="Q79" s="752">
        <v>0</v>
      </c>
      <c r="R79" s="710"/>
      <c r="S79" s="1099" t="s">
        <v>1187</v>
      </c>
      <c r="T79" s="1100"/>
      <c r="U79" s="1101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1087" t="s">
        <v>1188</v>
      </c>
      <c r="T80" s="1088"/>
      <c r="U80" s="1089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0</v>
      </c>
      <c r="J81" s="766">
        <v>0</v>
      </c>
      <c r="K81" s="725"/>
      <c r="L81" s="766">
        <v>0</v>
      </c>
      <c r="M81" s="725"/>
      <c r="N81" s="768">
        <v>0</v>
      </c>
      <c r="O81" s="854"/>
      <c r="P81" s="767">
        <v>0</v>
      </c>
      <c r="Q81" s="766">
        <v>0</v>
      </c>
      <c r="R81" s="710"/>
      <c r="S81" s="1108" t="s">
        <v>1189</v>
      </c>
      <c r="T81" s="1109"/>
      <c r="U81" s="1110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129">
        <v>0</v>
      </c>
      <c r="C82" s="1130"/>
      <c r="D82" s="1131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1099" t="s">
        <v>1190</v>
      </c>
      <c r="T87" s="1100"/>
      <c r="U87" s="1101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1087" t="s">
        <v>1191</v>
      </c>
      <c r="T88" s="1088"/>
      <c r="U88" s="1089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1111" t="s">
        <v>1192</v>
      </c>
      <c r="T89" s="1112"/>
      <c r="U89" s="1113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1099" t="s">
        <v>1193</v>
      </c>
      <c r="T91" s="1100"/>
      <c r="U91" s="1101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1087" t="s">
        <v>1194</v>
      </c>
      <c r="T92" s="1088"/>
      <c r="U92" s="1089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1087" t="s">
        <v>1195</v>
      </c>
      <c r="T93" s="1088"/>
      <c r="U93" s="1089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126" t="s">
        <v>1196</v>
      </c>
      <c r="T94" s="1127"/>
      <c r="U94" s="1128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1111" t="s">
        <v>1197</v>
      </c>
      <c r="T95" s="1112"/>
      <c r="U95" s="1113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1099" t="s">
        <v>1198</v>
      </c>
      <c r="T97" s="1100"/>
      <c r="U97" s="1101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1087" t="s">
        <v>1199</v>
      </c>
      <c r="T98" s="1088"/>
      <c r="U98" s="1089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1111" t="s">
        <v>1200</v>
      </c>
      <c r="T99" s="1112"/>
      <c r="U99" s="1113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123" t="s">
        <v>1201</v>
      </c>
      <c r="T101" s="1124"/>
      <c r="U101" s="1125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1099" t="s">
        <v>1202</v>
      </c>
      <c r="T104" s="1100"/>
      <c r="U104" s="1101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1087" t="s">
        <v>1203</v>
      </c>
      <c r="T105" s="1088"/>
      <c r="U105" s="1089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1111" t="s">
        <v>1204</v>
      </c>
      <c r="T106" s="1112"/>
      <c r="U106" s="1113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117" t="s">
        <v>1205</v>
      </c>
      <c r="T108" s="1118"/>
      <c r="U108" s="1119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120" t="s">
        <v>1206</v>
      </c>
      <c r="T109" s="1121"/>
      <c r="U109" s="1122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1111" t="s">
        <v>1207</v>
      </c>
      <c r="T110" s="1112"/>
      <c r="U110" s="1113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1099" t="s">
        <v>1208</v>
      </c>
      <c r="T112" s="1100"/>
      <c r="U112" s="1101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1087" t="s">
        <v>1209</v>
      </c>
      <c r="T113" s="1088"/>
      <c r="U113" s="1089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1111" t="s">
        <v>1210</v>
      </c>
      <c r="T114" s="1112"/>
      <c r="U114" s="1113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-4335886</v>
      </c>
      <c r="M116" s="725"/>
      <c r="N116" s="736">
        <v>-4335886</v>
      </c>
      <c r="O116" s="854"/>
      <c r="P116" s="735">
        <v>0</v>
      </c>
      <c r="Q116" s="734">
        <v>-4335886</v>
      </c>
      <c r="R116" s="710"/>
      <c r="S116" s="1099" t="s">
        <v>1211</v>
      </c>
      <c r="T116" s="1100"/>
      <c r="U116" s="1101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1087" t="s">
        <v>1212</v>
      </c>
      <c r="T117" s="1088"/>
      <c r="U117" s="1089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-4335886</v>
      </c>
      <c r="M118" s="725"/>
      <c r="N118" s="758">
        <v>-4335886</v>
      </c>
      <c r="O118" s="854"/>
      <c r="P118" s="757">
        <v>0</v>
      </c>
      <c r="Q118" s="756">
        <v>-4335886</v>
      </c>
      <c r="R118" s="710"/>
      <c r="S118" s="1111" t="s">
        <v>1213</v>
      </c>
      <c r="T118" s="1112"/>
      <c r="U118" s="1113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-4335886</v>
      </c>
      <c r="M120" s="725"/>
      <c r="N120" s="765">
        <v>-4335886</v>
      </c>
      <c r="O120" s="854"/>
      <c r="P120" s="776">
        <v>0</v>
      </c>
      <c r="Q120" s="763">
        <v>-4335886</v>
      </c>
      <c r="R120" s="710"/>
      <c r="S120" s="1114" t="s">
        <v>1214</v>
      </c>
      <c r="T120" s="1115"/>
      <c r="U120" s="1116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1099" t="s">
        <v>1215</v>
      </c>
      <c r="T122" s="1100"/>
      <c r="U122" s="1101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64" t="s">
        <v>1216</v>
      </c>
      <c r="T123" s="965"/>
      <c r="U123" s="966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1087" t="s">
        <v>1217</v>
      </c>
      <c r="T124" s="1088"/>
      <c r="U124" s="1089"/>
      <c r="V124" s="546"/>
      <c r="W124" s="526"/>
      <c r="X124" s="526"/>
      <c r="Y124" s="526"/>
      <c r="Z124" s="526"/>
    </row>
    <row r="125" spans="1:26" s="516" customFormat="1" ht="15.75" hidden="1">
      <c r="A125" s="554"/>
      <c r="B125" s="876" t="s">
        <v>1679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102" t="s">
        <v>1678</v>
      </c>
      <c r="T125" s="1103"/>
      <c r="U125" s="1104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105" t="s">
        <v>1218</v>
      </c>
      <c r="T126" s="1106"/>
      <c r="U126" s="1107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1108" t="s">
        <v>1219</v>
      </c>
      <c r="T127" s="1109"/>
      <c r="U127" s="1110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24513925</v>
      </c>
      <c r="M129" s="725"/>
      <c r="N129" s="726">
        <v>24513925</v>
      </c>
      <c r="O129" s="854"/>
      <c r="P129" s="724">
        <v>0</v>
      </c>
      <c r="Q129" s="752">
        <v>24513925</v>
      </c>
      <c r="R129" s="710"/>
      <c r="S129" s="1099" t="s">
        <v>1220</v>
      </c>
      <c r="T129" s="1100"/>
      <c r="U129" s="1101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1087" t="s">
        <v>1221</v>
      </c>
      <c r="T130" s="1088"/>
      <c r="U130" s="1089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20178039</v>
      </c>
      <c r="M131" s="725"/>
      <c r="N131" s="728">
        <v>20178039</v>
      </c>
      <c r="O131" s="854"/>
      <c r="P131" s="761">
        <v>0</v>
      </c>
      <c r="Q131" s="760">
        <v>20178039</v>
      </c>
      <c r="R131" s="710"/>
      <c r="S131" s="1090" t="s">
        <v>1222</v>
      </c>
      <c r="T131" s="1091"/>
      <c r="U131" s="1092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-4335886</v>
      </c>
      <c r="M132" s="725"/>
      <c r="N132" s="857">
        <v>-4335886</v>
      </c>
      <c r="O132" s="854"/>
      <c r="P132" s="780">
        <v>0</v>
      </c>
      <c r="Q132" s="781">
        <v>-4335886</v>
      </c>
      <c r="R132" s="710"/>
      <c r="S132" s="1093" t="s">
        <v>1223</v>
      </c>
      <c r="T132" s="1094"/>
      <c r="U132" s="1095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096">
        <v>0</v>
      </c>
      <c r="C133" s="1096"/>
      <c r="D133" s="1096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44448</v>
      </c>
      <c r="D134" s="558" t="s">
        <v>1124</v>
      </c>
      <c r="E134" s="518"/>
      <c r="F134" s="1097"/>
      <c r="G134" s="1097"/>
      <c r="H134" s="518"/>
      <c r="I134" s="626" t="s">
        <v>1125</v>
      </c>
      <c r="J134" s="627"/>
      <c r="K134" s="518"/>
      <c r="L134" s="1097"/>
      <c r="M134" s="1097"/>
      <c r="N134" s="1097"/>
      <c r="O134" s="624"/>
      <c r="P134" s="1098"/>
      <c r="Q134" s="1098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mergeCells count="97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14:U114"/>
    <mergeCell ref="S116:U116"/>
    <mergeCell ref="S117:U117"/>
    <mergeCell ref="S118:U118"/>
    <mergeCell ref="S120:U120"/>
    <mergeCell ref="S122:U122"/>
    <mergeCell ref="S124:U124"/>
    <mergeCell ref="S125:U125"/>
    <mergeCell ref="S126:U126"/>
    <mergeCell ref="S127:U127"/>
    <mergeCell ref="S129:U129"/>
    <mergeCell ref="S130:U130"/>
    <mergeCell ref="S131:U131"/>
    <mergeCell ref="S132:U132"/>
    <mergeCell ref="B133:D133"/>
    <mergeCell ref="F134:G134"/>
    <mergeCell ref="L134:N134"/>
    <mergeCell ref="P134:Q134"/>
  </mergeCells>
  <conditionalFormatting sqref="F133:G133">
    <cfRule type="cellIs" priority="47" dxfId="62" operator="notEqual" stopIfTrue="1">
      <formula>0</formula>
    </cfRule>
  </conditionalFormatting>
  <conditionalFormatting sqref="B133">
    <cfRule type="cellIs" priority="46" dxfId="63" operator="notEqual" stopIfTrue="1">
      <formula>0</formula>
    </cfRule>
    <cfRule type="cellIs" priority="34" dxfId="64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5" operator="equal" stopIfTrue="1">
      <formula>0</formula>
    </cfRule>
    <cfRule type="cellIs" priority="8" dxfId="66" operator="equal" stopIfTrue="1">
      <formula>0</formula>
    </cfRule>
    <cfRule type="cellIs" priority="45" dxfId="67" operator="equal">
      <formula>0</formula>
    </cfRule>
  </conditionalFormatting>
  <conditionalFormatting sqref="I2">
    <cfRule type="cellIs" priority="44" dxfId="67" operator="equal">
      <formula>0</formula>
    </cfRule>
  </conditionalFormatting>
  <conditionalFormatting sqref="F137:G138">
    <cfRule type="cellIs" priority="42" dxfId="68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8" operator="equal" stopIfTrue="1">
      <formula>"НЕРАВНЕНИЕ!"</formula>
    </cfRule>
  </conditionalFormatting>
  <conditionalFormatting sqref="L137:M138">
    <cfRule type="cellIs" priority="40" dxfId="68" operator="equal" stopIfTrue="1">
      <formula>"НЕРАВНЕНИЕ!"</formula>
    </cfRule>
  </conditionalFormatting>
  <conditionalFormatting sqref="F140:G141">
    <cfRule type="cellIs" priority="38" dxfId="68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8" operator="equal" stopIfTrue="1">
      <formula>"НЕРАВНЕНИЕ !"</formula>
    </cfRule>
  </conditionalFormatting>
  <conditionalFormatting sqref="L140:M141">
    <cfRule type="cellIs" priority="36" dxfId="68" operator="equal" stopIfTrue="1">
      <formula>"НЕРАВНЕНИЕ !"</formula>
    </cfRule>
  </conditionalFormatting>
  <conditionalFormatting sqref="I140:J141 L140:L141 N140:N141 F140:G141">
    <cfRule type="cellIs" priority="35" dxfId="68" operator="notEqual">
      <formula>0</formula>
    </cfRule>
  </conditionalFormatting>
  <conditionalFormatting sqref="I133:J133">
    <cfRule type="cellIs" priority="33" dxfId="62" operator="notEqual" stopIfTrue="1">
      <formula>0</formula>
    </cfRule>
  </conditionalFormatting>
  <conditionalFormatting sqref="L82">
    <cfRule type="cellIs" priority="28" dxfId="62" operator="notEqual" stopIfTrue="1">
      <formula>0</formula>
    </cfRule>
  </conditionalFormatting>
  <conditionalFormatting sqref="N82">
    <cfRule type="cellIs" priority="27" dxfId="62" operator="notEqual" stopIfTrue="1">
      <formula>0</formula>
    </cfRule>
  </conditionalFormatting>
  <conditionalFormatting sqref="L133">
    <cfRule type="cellIs" priority="32" dxfId="62" operator="notEqual" stopIfTrue="1">
      <formula>0</formula>
    </cfRule>
  </conditionalFormatting>
  <conditionalFormatting sqref="N133">
    <cfRule type="cellIs" priority="31" dxfId="62" operator="notEqual" stopIfTrue="1">
      <formula>0</formula>
    </cfRule>
  </conditionalFormatting>
  <conditionalFormatting sqref="F82:H82">
    <cfRule type="cellIs" priority="30" dxfId="62" operator="notEqual" stopIfTrue="1">
      <formula>0</formula>
    </cfRule>
  </conditionalFormatting>
  <conditionalFormatting sqref="I82:J82">
    <cfRule type="cellIs" priority="29" dxfId="62" operator="notEqual" stopIfTrue="1">
      <formula>0</formula>
    </cfRule>
  </conditionalFormatting>
  <conditionalFormatting sqref="B82">
    <cfRule type="cellIs" priority="25" dxfId="65" operator="equal">
      <formula>0</formula>
    </cfRule>
    <cfRule type="cellIs" priority="26" dxfId="63" operator="notEqual" stopIfTrue="1">
      <formula>0</formula>
    </cfRule>
  </conditionalFormatting>
  <conditionalFormatting sqref="P133:Q133">
    <cfRule type="cellIs" priority="24" dxfId="62" operator="notEqual" stopIfTrue="1">
      <formula>0</formula>
    </cfRule>
  </conditionalFormatting>
  <conditionalFormatting sqref="P137:Q138">
    <cfRule type="cellIs" priority="22" dxfId="68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8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8" operator="notEqual">
      <formula>0</formula>
    </cfRule>
  </conditionalFormatting>
  <conditionalFormatting sqref="P2">
    <cfRule type="cellIs" priority="14" dxfId="55" operator="equal" stopIfTrue="1">
      <formula>98</formula>
    </cfRule>
    <cfRule type="cellIs" priority="15" dxfId="56" operator="equal" stopIfTrue="1">
      <formula>96</formula>
    </cfRule>
    <cfRule type="cellIs" priority="16" dxfId="57" operator="equal" stopIfTrue="1">
      <formula>42</formula>
    </cfRule>
    <cfRule type="cellIs" priority="17" dxfId="58" operator="equal" stopIfTrue="1">
      <formula>97</formula>
    </cfRule>
    <cfRule type="cellIs" priority="18" dxfId="59" operator="equal" stopIfTrue="1">
      <formula>33</formula>
    </cfRule>
  </conditionalFormatting>
  <conditionalFormatting sqref="Q2">
    <cfRule type="cellIs" priority="9" dxfId="59" operator="equal" stopIfTrue="1">
      <formula>"Чужди средства"</formula>
    </cfRule>
    <cfRule type="cellIs" priority="10" dxfId="58" operator="equal" stopIfTrue="1">
      <formula>"СЕС - ДМП"</formula>
    </cfRule>
    <cfRule type="cellIs" priority="11" dxfId="57" operator="equal" stopIfTrue="1">
      <formula>"СЕС - РА"</formula>
    </cfRule>
    <cfRule type="cellIs" priority="12" dxfId="56" operator="equal" stopIfTrue="1">
      <formula>"СЕС - ДЕС"</formula>
    </cfRule>
    <cfRule type="cellIs" priority="13" dxfId="55" operator="equal" stopIfTrue="1">
      <formula>"СЕС - КСФ"</formula>
    </cfRule>
  </conditionalFormatting>
  <conditionalFormatting sqref="P82:Q82">
    <cfRule type="cellIs" priority="5" dxfId="62" operator="notEqual" stopIfTrue="1">
      <formula>0</formula>
    </cfRule>
  </conditionalFormatting>
  <conditionalFormatting sqref="T2:U2">
    <cfRule type="cellIs" priority="1" dxfId="69" operator="between" stopIfTrue="1">
      <formula>1000000000000</formula>
      <formula>9999999999999990</formula>
    </cfRule>
    <cfRule type="cellIs" priority="2" dxfId="70" operator="between" stopIfTrue="1">
      <formula>10000000000</formula>
      <formula>999999999999</formula>
    </cfRule>
    <cfRule type="cellIs" priority="3" dxfId="71" operator="between" stopIfTrue="1">
      <formula>1000000</formula>
      <formula>99999999</formula>
    </cfRule>
    <cfRule type="cellIs" priority="4" dxfId="72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2021-04-23T13:24:10Z</cp:lastPrinted>
  <dcterms:created xsi:type="dcterms:W3CDTF">1997-12-10T11:54:07Z</dcterms:created>
  <dcterms:modified xsi:type="dcterms:W3CDTF">2021-10-06T10:21:21Z</dcterms:modified>
  <cp:category/>
  <cp:version/>
  <cp:contentType/>
  <cp:contentStatus/>
</cp:coreProperties>
</file>